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tan-my.sharepoint.com/personal/info_trantan_es/Documents/GESTIÓN COMPARTIDA/19. PROCESOS/2_WEB 2025/"/>
    </mc:Choice>
  </mc:AlternateContent>
  <xr:revisionPtr revIDLastSave="53" documentId="8_{92D3710A-DA73-4F28-887B-6E6885B13EE2}" xr6:coauthVersionLast="47" xr6:coauthVersionMax="47" xr10:uidLastSave="{E86C64D8-EEF7-4827-BFE4-1607E1C3E73C}"/>
  <bookViews>
    <workbookView xWindow="57480" yWindow="7125" windowWidth="29040" windowHeight="16440" xr2:uid="{910C2DBF-4F03-4A85-AE55-06665CE59717}"/>
  </bookViews>
  <sheets>
    <sheet name="Recuento" sheetId="3" r:id="rId1"/>
    <sheet name="Seati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C39" i="1"/>
  <c r="B1" i="3" l="1"/>
</calcChain>
</file>

<file path=xl/sharedStrings.xml><?xml version="1.0" encoding="utf-8"?>
<sst xmlns="http://schemas.openxmlformats.org/spreadsheetml/2006/main" count="79" uniqueCount="46">
  <si>
    <t>Números de mesa</t>
  </si>
  <si>
    <t>Nombre de mesa (si lo tiene)</t>
  </si>
  <si>
    <t>Nombres o Nombre y apellido</t>
  </si>
  <si>
    <t>Presidencial</t>
  </si>
  <si>
    <t>Columna1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</si>
  <si>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</si>
  <si>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</si>
  <si>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</si>
  <si>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</si>
  <si>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</si>
  <si>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</si>
  <si>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</si>
  <si>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</si>
  <si>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</si>
  <si>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</si>
  <si>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</si>
  <si>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</si>
  <si>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</si>
  <si>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</si>
  <si>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</si>
  <si>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</si>
  <si>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</si>
  <si>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</si>
  <si>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</si>
  <si>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</si>
  <si>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</si>
  <si>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</si>
  <si>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</si>
  <si>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</si>
  <si>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</si>
  <si>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</si>
  <si>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</si>
  <si>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</si>
  <si>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</si>
  <si>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</si>
  <si>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</si>
  <si>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</si>
  <si>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</si>
  <si>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</si>
  <si>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</si>
  <si>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Total de invitados introducidos</t>
  </si>
  <si>
    <t>Número de mesas con invitados</t>
  </si>
  <si>
    <t>Importante: Los nombres deben entregarse tal como queréis que aparezcan en el seating plan y revisados ortográficamente.</t>
  </si>
  <si>
    <t>Comentarios que querais dejarnos escrito:</t>
  </si>
  <si>
    <t>Ejemplo de cómo rellenar tabla</t>
  </si>
  <si>
    <t>Si no entra el nombre en la celda es demasiado largo para el seating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</si>
</sst>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Minion Pro"/>
      <family val="1"/>
    </font>
    <font>
      <sz val="12"/>
      <color theme="1"/>
      <name val="Adobe Caslon Pro"/>
      <family val="1"/>
    </font>
    <font>
      <b/>
      <sz val="12"/>
      <color theme="3" tint="9.9978637043366805E-2"/>
      <name val="Adobe Caslon Pro"/>
      <family val="1"/>
    </font>
    <font>
      <b/>
      <sz val="11"/>
      <color theme="3" tint="9.9978637043366805E-2"/>
      <name val="Aptos Narrow"/>
      <family val="2"/>
      <scheme val="minor"/>
    </font>
    <font>
      <b/>
      <sz val="14"/>
      <color theme="3" tint="9.9978637043366805E-2"/>
      <name val="Adobe Caslon Pro"/>
      <family val="1"/>
    </font>
    <font>
      <b/>
      <sz val="14"/>
      <color theme="3" tint="9.9978637043366805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6" fillId="0" borderId="0" xfId="2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2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</cellXfs>
  <cellStyles count="3">
    <cellStyle name="Bueno" xfId="1" builtinId="26"/>
    <cellStyle name="Neutral" xfId="2" builtinId="28"/>
    <cellStyle name="Normal" xfId="0" builtinId="0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dobe Caslon Pro"/>
        <family val="1"/>
        <scheme val="none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ni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dobe Casl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9.9978637043366805E-2"/>
        <name val="Adobe Caslon Pro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>
          <bgColor theme="3" tint="0.89996032593768116"/>
        </patternFill>
      </fill>
    </dxf>
  </dxfs>
  <tableStyles count="1" defaultTableStyle="TableStyleMedium2" defaultPivotStyle="PivotStyleLight16">
    <tableStyle name="Estilo de tabla 1" pivot="0" count="1" xr9:uid="{C12E01B8-61B2-4B46-981F-1E026AF88970}">
      <tableStyleElement type="firstRowStripe" dxfId="7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8</xdr:row>
      <xdr:rowOff>112059</xdr:rowOff>
    </xdr:from>
    <xdr:to>
      <xdr:col>3</xdr:col>
      <xdr:colOff>721652</xdr:colOff>
      <xdr:row>29</xdr:row>
      <xdr:rowOff>112617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179BF-B259-616F-A514-37B3BD147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5031441"/>
          <a:ext cx="7983064" cy="40010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A8765D-5960-4F1D-9AA3-FA8D4A91327D}" name="Tabla1" displayName="Tabla1" ref="A3:AL39" totalsRowCount="1" headerRowDxfId="78" dataDxfId="77" totalsRowDxfId="76" headerRowCellStyle="Bueno">
  <autoFilter ref="A3:AL38" xr:uid="{89A8765D-5960-4F1D-9AA3-FA8D4A91327D}"/>
  <tableColumns count="38">
    <tableColumn id="1" xr3:uid="{9EB496A4-1397-4029-BDBA-9CDF18F33E9C}" name="Columna1" dataDxfId="75" totalsRowDxfId="37"/>
    <tableColumn id="2" xr3:uid="{06E3B30F-FBF8-4CAC-ABD3-BCA5D5D7DF70}" name="Números de mesa" dataDxfId="74" totalsRowDxfId="36"/>
    <tableColumn id="3" xr3:uid="{7BEA9279-95BB-4717-AB5E-10B7B61DE1A1}" name="Presidencial" totalsRowFunction="custom" dataDxfId="73" totalsRowDxfId="35">
      <totalsRowFormula>COUNTA(C5:C38)</totalsRowFormula>
    </tableColumn>
    <tableColumn id="4" xr3:uid="{C3C07068-962D-4310-B05B-EE67402301B8}" name="1" totalsRowFunction="custom" dataDxfId="72" totalsRowDxfId="34">
      <totalsRowFormula>COUNTA(D5:D38)</totalsRowFormula>
    </tableColumn>
    <tableColumn id="5" xr3:uid="{9CB779C2-7D5F-4227-96C6-624B02CB6EFB}" name="2" totalsRowFunction="custom" dataDxfId="71" totalsRowDxfId="33">
      <totalsRowFormula>COUNTA(E5:E38)</totalsRowFormula>
    </tableColumn>
    <tableColumn id="6" xr3:uid="{7C3A34ED-F8F8-4D1E-962B-9B60B26046D0}" name="3" totalsRowFunction="custom" dataDxfId="70" totalsRowDxfId="32">
      <totalsRowFormula>COUNTA(F5:F38)</totalsRowFormula>
    </tableColumn>
    <tableColumn id="7" xr3:uid="{9F817745-E06A-4B22-BA7D-0ADD1D2B77A7}" name="4" totalsRowFunction="custom" dataDxfId="69" totalsRowDxfId="31">
      <totalsRowFormula>COUNTA(G5:G38)</totalsRowFormula>
    </tableColumn>
    <tableColumn id="8" xr3:uid="{C5552157-4545-4A11-8151-6AF379A1A2EA}" name="5" totalsRowFunction="custom" dataDxfId="68" totalsRowDxfId="30">
      <totalsRowFormula>COUNTA(H5:H38)</totalsRowFormula>
    </tableColumn>
    <tableColumn id="9" xr3:uid="{AD75641C-9AAA-4CB1-B4F5-34C7C3266580}" name="6" totalsRowFunction="custom" dataDxfId="67" totalsRowDxfId="29">
      <totalsRowFormula>COUNTA(I5:I38)</totalsRowFormula>
    </tableColumn>
    <tableColumn id="10" xr3:uid="{2193C726-ED63-44CC-A38D-DF3E12972268}" name="7" totalsRowFunction="custom" dataDxfId="66" totalsRowDxfId="28">
      <totalsRowFormula>COUNTA(J5:J38)</totalsRowFormula>
    </tableColumn>
    <tableColumn id="11" xr3:uid="{7104C3A6-6111-4737-89C4-9EADC7DF4D3C}" name="8" totalsRowFunction="custom" dataDxfId="65" totalsRowDxfId="27">
      <totalsRowFormula>COUNTA(K5:K38)</totalsRowFormula>
    </tableColumn>
    <tableColumn id="12" xr3:uid="{BA99044E-C773-4A6C-95F3-20E64D81B140}" name="9" totalsRowFunction="custom" dataDxfId="64" totalsRowDxfId="26">
      <totalsRowFormula>COUNTA(L5:L38)</totalsRowFormula>
    </tableColumn>
    <tableColumn id="13" xr3:uid="{7EECF5B5-8CDD-4B5B-9B43-E01C54E4E9F8}" name="10" totalsRowFunction="custom" dataDxfId="63" totalsRowDxfId="25">
      <totalsRowFormula>COUNTA(M5:M38)</totalsRowFormula>
    </tableColumn>
    <tableColumn id="14" xr3:uid="{32D5D420-1CED-45AB-9851-57DD98041938}" name="11" totalsRowFunction="custom" dataDxfId="62" totalsRowDxfId="24">
      <totalsRowFormula>COUNTA(N5:N38)</totalsRowFormula>
    </tableColumn>
    <tableColumn id="15" xr3:uid="{E8A34F12-7BFE-4D9A-8C79-6546B3A0D288}" name="12" totalsRowFunction="custom" dataDxfId="61" totalsRowDxfId="23">
      <totalsRowFormula>COUNTA(O5:O38)</totalsRowFormula>
    </tableColumn>
    <tableColumn id="16" xr3:uid="{120D42EE-1442-4D5E-9F51-3F059865E8E8}" name="13" totalsRowFunction="custom" dataDxfId="60" totalsRowDxfId="22">
      <totalsRowFormula>COUNTA(P5:P38)</totalsRowFormula>
    </tableColumn>
    <tableColumn id="17" xr3:uid="{62292F84-860A-440F-8123-080B947D0601}" name="14" totalsRowFunction="custom" dataDxfId="59" totalsRowDxfId="21">
      <totalsRowFormula>COUNTA(Q5:Q38)</totalsRowFormula>
    </tableColumn>
    <tableColumn id="18" xr3:uid="{3F4C25FD-4AE5-4C81-9E78-7B9B1823C83A}" name="15" totalsRowFunction="custom" dataDxfId="58" totalsRowDxfId="20">
      <totalsRowFormula>COUNTA(R5:R38)</totalsRowFormula>
    </tableColumn>
    <tableColumn id="19" xr3:uid="{9B0384F2-DCFC-4A53-806E-4971CE70C5F0}" name="16" totalsRowFunction="custom" dataDxfId="57" totalsRowDxfId="19">
      <totalsRowFormula>COUNTA(S5:S38)</totalsRowFormula>
    </tableColumn>
    <tableColumn id="20" xr3:uid="{01EA88E4-5F2B-4962-9FE6-491B8B3D4B96}" name="17" totalsRowFunction="custom" dataDxfId="56" totalsRowDxfId="18">
      <totalsRowFormula>COUNTA(T5:T38)</totalsRowFormula>
    </tableColumn>
    <tableColumn id="21" xr3:uid="{984D8273-AF82-4B54-BEF0-96FD9FC578D5}" name="18" totalsRowFunction="custom" dataDxfId="55" totalsRowDxfId="17">
      <totalsRowFormula>COUNTA(U5:U38)</totalsRowFormula>
    </tableColumn>
    <tableColumn id="22" xr3:uid="{D495B2A7-8CC1-42FF-9A09-33C6A3A64A7F}" name="19" totalsRowFunction="custom" dataDxfId="54" totalsRowDxfId="16">
      <totalsRowFormula>COUNTA(V5:V38)</totalsRowFormula>
    </tableColumn>
    <tableColumn id="23" xr3:uid="{BDCD0652-2B11-41E9-8545-A050CFC24E39}" name="20" totalsRowFunction="custom" dataDxfId="53" totalsRowDxfId="15">
      <totalsRowFormula>COUNTA(W5:W38)</totalsRowFormula>
    </tableColumn>
    <tableColumn id="24" xr3:uid="{59AD0DF2-4B58-4161-840C-7F85E01345DB}" name="21" totalsRowFunction="custom" dataDxfId="52" totalsRowDxfId="14">
      <totalsRowFormula>COUNTA(X5:X38)</totalsRowFormula>
    </tableColumn>
    <tableColumn id="25" xr3:uid="{E0D3F580-E21B-4FDF-8CB6-5D451E5CF054}" name="22" totalsRowFunction="custom" dataDxfId="51" totalsRowDxfId="13">
      <totalsRowFormula>COUNTA(Y5:Y38)</totalsRowFormula>
    </tableColumn>
    <tableColumn id="26" xr3:uid="{D6340E27-77D0-496A-9DD4-70F2D5AA9DC4}" name="23" totalsRowFunction="custom" dataDxfId="50" totalsRowDxfId="12">
      <totalsRowFormula>COUNTA(Z5:Z38)</totalsRowFormula>
    </tableColumn>
    <tableColumn id="27" xr3:uid="{A608DCD1-9275-4045-B218-BDEBA54CA09F}" name="24" totalsRowFunction="custom" dataDxfId="49" totalsRowDxfId="11">
      <totalsRowFormula>COUNTA(AA5:AA38)</totalsRowFormula>
    </tableColumn>
    <tableColumn id="28" xr3:uid="{A8251A67-AD3C-40F8-9521-426C0ED344BC}" name="25" totalsRowFunction="custom" dataDxfId="48" totalsRowDxfId="10">
      <totalsRowFormula>COUNTA(AB5:AB38)</totalsRowFormula>
    </tableColumn>
    <tableColumn id="29" xr3:uid="{7DC3414F-1DDA-4439-9A46-5CBEAE855C79}" name="26" totalsRowFunction="custom" dataDxfId="47" totalsRowDxfId="9">
      <totalsRowFormula>COUNTA(AC5:AC38)</totalsRowFormula>
    </tableColumn>
    <tableColumn id="30" xr3:uid="{4733DCCA-1406-4FB2-8E32-C4314108F631}" name="27" totalsRowFunction="custom" dataDxfId="46" totalsRowDxfId="8">
      <totalsRowFormula>COUNTA(AD5:AD38)</totalsRowFormula>
    </tableColumn>
    <tableColumn id="31" xr3:uid="{31E5F14A-9C28-4FC5-890F-E65BBFE6B293}" name="28" totalsRowFunction="custom" dataDxfId="45" totalsRowDxfId="7">
      <totalsRowFormula>COUNTA(AE5:AE38)</totalsRowFormula>
    </tableColumn>
    <tableColumn id="32" xr3:uid="{625B25D9-004F-4A1E-B66E-2EE2D825D1CA}" name="29" totalsRowFunction="custom" dataDxfId="44" totalsRowDxfId="6">
      <totalsRowFormula>COUNTA(AF5:AF38)</totalsRowFormula>
    </tableColumn>
    <tableColumn id="33" xr3:uid="{26D44686-1304-4967-BC64-A3D59CF6275B}" name="30" totalsRowFunction="custom" dataDxfId="43" totalsRowDxfId="5">
      <totalsRowFormula>COUNTA(AG5:AG38)</totalsRowFormula>
    </tableColumn>
    <tableColumn id="34" xr3:uid="{3D08590A-C049-4D8A-8F04-2F7758BBB163}" name="31" totalsRowFunction="custom" dataDxfId="42" totalsRowDxfId="4">
      <totalsRowFormula>COUNTA(AH5:AH38)</totalsRowFormula>
    </tableColumn>
    <tableColumn id="35" xr3:uid="{7404F7D7-F1DA-4E5E-930B-96D42B3E3885}" name="32" totalsRowFunction="custom" dataDxfId="41" totalsRowDxfId="3">
      <totalsRowFormula>COUNTA(AI5:AI38)</totalsRowFormula>
    </tableColumn>
    <tableColumn id="36" xr3:uid="{00AFE55C-0C0D-41D2-973E-F14BDF6177F2}" name="33" totalsRowFunction="custom" dataDxfId="40" totalsRowDxfId="2">
      <totalsRowFormula>COUNTA(AJ5:AJ38)</totalsRowFormula>
    </tableColumn>
    <tableColumn id="37" xr3:uid="{6BE97A2F-F95E-4EFC-82A3-E1D65CF2A975}" name="34" totalsRowFunction="custom" dataDxfId="39" totalsRowDxfId="1">
      <totalsRowFormula>COUNTA(AK5:AK38)</totalsRowFormula>
    </tableColumn>
    <tableColumn id="38" xr3:uid="{3A1D7184-2D7F-42B7-A82D-5AEDED835D2F}" name="35" totalsRowFunction="custom" dataDxfId="38" totalsRowDxfId="0">
      <totalsRowFormula>COUNTA(AL5:AL38)</totalsRow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7EE8-B6C4-4B78-9131-A513917DDC4C}">
  <dimension ref="A1:B8"/>
  <sheetViews>
    <sheetView tabSelected="1" zoomScale="85" zoomScaleNormal="85" workbookViewId="0">
      <selection activeCell="B5" sqref="B5"/>
    </sheetView>
  </sheetViews>
  <sheetFormatPr baseColWidth="10" defaultRowHeight="15"/>
  <cols>
    <col min="1" max="1" width="38.7109375" style="16" customWidth="1"/>
    <col min="2" max="2" width="60.28515625" customWidth="1"/>
  </cols>
  <sheetData>
    <row r="1" spans="1:2">
      <c r="A1" s="16" t="s">
        <v>40</v>
      </c>
      <c r="B1" s="17">
        <f>SUM(Tabla1[[#Totals],[Presidencial]:[35]])</f>
        <v>0</v>
      </c>
    </row>
    <row r="3" spans="1:2">
      <c r="A3" s="16" t="s">
        <v>41</v>
      </c>
      <c r="B3" s="17">
        <f>COUNTIF(Seating!C39:AL39, "&gt;=1")</f>
        <v>0</v>
      </c>
    </row>
    <row r="5" spans="1:2" ht="282" customHeight="1">
      <c r="A5" s="16" t="s">
        <v>43</v>
      </c>
      <c r="B5" s="5"/>
    </row>
    <row r="8" spans="1:2">
      <c r="A8" s="16" t="s">
        <v>44</v>
      </c>
    </row>
  </sheetData>
  <sheetProtection algorithmName="SHA-512" hashValue="COvg/4KIEC44QpPtIuaXOYw8etgzx4oLQ3g4beTzZnuUGkOMM6GX8tDld204ham5NPhEf8mVyzasX8AWyAwT+w==" saltValue="c7r4iGn3trrroLltbE80Kg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F1472-16D7-4163-B6A5-530DEC131FF2}">
  <dimension ref="A1:AL268"/>
  <sheetViews>
    <sheetView zoomScaleNormal="100" workbookViewId="0">
      <selection activeCell="C5" sqref="C5"/>
    </sheetView>
  </sheetViews>
  <sheetFormatPr baseColWidth="10" defaultColWidth="11.5703125" defaultRowHeight="15"/>
  <cols>
    <col min="1" max="1" width="14.140625" style="11" customWidth="1"/>
    <col min="2" max="2" width="33" customWidth="1"/>
    <col min="3" max="38" width="35.7109375" style="5" customWidth="1"/>
    <col min="39" max="16384" width="11.5703125" style="5"/>
  </cols>
  <sheetData>
    <row r="1" spans="1:38" customFormat="1">
      <c r="A1" s="15" t="s">
        <v>42</v>
      </c>
    </row>
    <row r="2" spans="1:38" customFormat="1">
      <c r="A2" s="15" t="s">
        <v>45</v>
      </c>
    </row>
    <row r="3" spans="1:38" s="14" customFormat="1" ht="31.9" customHeight="1">
      <c r="A3" s="7" t="s">
        <v>4</v>
      </c>
      <c r="B3" s="8" t="s">
        <v>0</v>
      </c>
      <c r="C3" s="8" t="s">
        <v>3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</row>
    <row r="4" spans="1:38" s="2" customFormat="1" ht="31.15" customHeight="1">
      <c r="A4" s="9"/>
      <c r="B4" s="10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21.95" customHeight="1">
      <c r="A5" s="11">
        <v>1</v>
      </c>
      <c r="B5" s="12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21.95" customHeight="1">
      <c r="A6" s="11">
        <v>2</v>
      </c>
      <c r="B6" s="12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1.95" customHeight="1">
      <c r="A7" s="11">
        <v>3</v>
      </c>
      <c r="B7" s="12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21.95" customHeight="1">
      <c r="A8" s="11">
        <v>4</v>
      </c>
      <c r="B8" s="12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21.95" customHeight="1">
      <c r="A9" s="11">
        <v>5</v>
      </c>
      <c r="B9" s="12" t="s">
        <v>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21.95" customHeight="1">
      <c r="A10" s="11">
        <v>6</v>
      </c>
      <c r="B10" s="12" t="s">
        <v>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21.95" customHeight="1">
      <c r="A11" s="11">
        <v>7</v>
      </c>
      <c r="B11" s="12" t="s">
        <v>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21.95" customHeight="1">
      <c r="A12" s="11">
        <v>8</v>
      </c>
      <c r="B12" s="12" t="s">
        <v>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21.95" customHeight="1">
      <c r="A13" s="11">
        <v>9</v>
      </c>
      <c r="B13" s="12" t="s"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21.95" customHeight="1">
      <c r="A14" s="11">
        <v>10</v>
      </c>
      <c r="B14" s="12" t="s">
        <v>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21.95" customHeight="1">
      <c r="A15" s="11">
        <v>11</v>
      </c>
      <c r="B15" s="12" t="s">
        <v>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1.95" customHeight="1">
      <c r="A16" s="11">
        <v>12</v>
      </c>
      <c r="B16" s="12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21.95" customHeight="1">
      <c r="A17" s="11">
        <v>13</v>
      </c>
      <c r="B17" s="12" t="s">
        <v>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21.95" customHeight="1">
      <c r="A18" s="11">
        <v>14</v>
      </c>
      <c r="B18" s="12" t="s">
        <v>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21.95" customHeight="1">
      <c r="A19" s="11">
        <v>15</v>
      </c>
      <c r="B19" s="12" t="s">
        <v>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21.95" customHeight="1">
      <c r="A20" s="11">
        <v>16</v>
      </c>
      <c r="B20" s="12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21.95" customHeight="1">
      <c r="A21" s="11">
        <v>17</v>
      </c>
      <c r="B21" s="12" t="s">
        <v>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21.95" customHeight="1">
      <c r="A22" s="11">
        <v>18</v>
      </c>
      <c r="B22" s="12" t="s">
        <v>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21.95" customHeight="1">
      <c r="A23" s="11">
        <v>19</v>
      </c>
      <c r="B23" s="12" t="s">
        <v>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1.95" customHeight="1">
      <c r="A24" s="11">
        <v>20</v>
      </c>
      <c r="B24" s="12" t="s">
        <v>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21.95" customHeight="1">
      <c r="A25" s="11">
        <v>21</v>
      </c>
      <c r="B25" s="12" t="s">
        <v>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21.95" customHeight="1">
      <c r="A26" s="11">
        <v>22</v>
      </c>
      <c r="B26" s="12" t="s">
        <v>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21.95" customHeight="1">
      <c r="A27" s="11">
        <v>23</v>
      </c>
      <c r="B27" s="12" t="s">
        <v>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1.95" customHeight="1">
      <c r="A28" s="11">
        <v>24</v>
      </c>
      <c r="B28" s="12" t="s">
        <v>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21.95" customHeight="1">
      <c r="A29" s="11">
        <v>25</v>
      </c>
      <c r="B29" s="12" t="s">
        <v>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21.95" customHeight="1">
      <c r="A30" s="11">
        <v>26</v>
      </c>
      <c r="B30" s="12" t="s">
        <v>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21.95" customHeight="1">
      <c r="A31" s="11">
        <v>27</v>
      </c>
      <c r="B31" s="12" t="s">
        <v>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21.95" customHeight="1">
      <c r="A32" s="11">
        <v>28</v>
      </c>
      <c r="B32" s="12" t="s">
        <v>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38" ht="21.95" customHeight="1">
      <c r="A33" s="11">
        <v>29</v>
      </c>
      <c r="B33" s="12" t="s">
        <v>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38" ht="21.95" customHeight="1">
      <c r="A34" s="11">
        <v>30</v>
      </c>
      <c r="B34" s="12" t="s">
        <v>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38" ht="21.95" customHeight="1">
      <c r="A35" s="11">
        <v>31</v>
      </c>
      <c r="B35" s="12" t="s">
        <v>2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38" ht="21.95" customHeight="1">
      <c r="A36" s="11">
        <v>32</v>
      </c>
      <c r="B36" s="12" t="s">
        <v>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38" ht="21.95" customHeight="1">
      <c r="A37" s="11">
        <v>33</v>
      </c>
      <c r="B37" s="12" t="s">
        <v>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38" ht="21.95" customHeight="1">
      <c r="A38" s="11">
        <v>34</v>
      </c>
      <c r="B38" s="12" t="s">
        <v>2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38" customFormat="1" ht="15.75">
      <c r="A39" s="11"/>
      <c r="B39" s="12"/>
      <c r="C39" s="13">
        <f>COUNTA(C5:C38)</f>
        <v>0</v>
      </c>
      <c r="D39" s="13">
        <f t="shared" ref="D39:AL39" si="0">COUNTA(D5:D38)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si="0"/>
        <v>0</v>
      </c>
      <c r="Y39" s="13">
        <f t="shared" si="0"/>
        <v>0</v>
      </c>
      <c r="Z39" s="13">
        <f t="shared" si="0"/>
        <v>0</v>
      </c>
      <c r="AA39" s="13">
        <f t="shared" si="0"/>
        <v>0</v>
      </c>
      <c r="AB39" s="13">
        <f t="shared" si="0"/>
        <v>0</v>
      </c>
      <c r="AC39" s="13">
        <f t="shared" si="0"/>
        <v>0</v>
      </c>
      <c r="AD39" s="13">
        <f t="shared" si="0"/>
        <v>0</v>
      </c>
      <c r="AE39" s="13">
        <f t="shared" si="0"/>
        <v>0</v>
      </c>
      <c r="AF39" s="13">
        <f t="shared" si="0"/>
        <v>0</v>
      </c>
      <c r="AG39" s="13">
        <f t="shared" si="0"/>
        <v>0</v>
      </c>
      <c r="AH39" s="13">
        <f t="shared" si="0"/>
        <v>0</v>
      </c>
      <c r="AI39" s="13">
        <f t="shared" si="0"/>
        <v>0</v>
      </c>
      <c r="AJ39" s="13">
        <f t="shared" si="0"/>
        <v>0</v>
      </c>
      <c r="AK39" s="13">
        <f t="shared" si="0"/>
        <v>0</v>
      </c>
      <c r="AL39" s="13">
        <f t="shared" si="0"/>
        <v>0</v>
      </c>
    </row>
    <row r="40" spans="1:38">
      <c r="B40" s="1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38">
      <c r="B41" s="1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38">
      <c r="B42" s="1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38">
      <c r="B43" s="1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38">
      <c r="B44" s="1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38">
      <c r="B45" s="1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38">
      <c r="B46" s="1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38">
      <c r="B47" s="1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38">
      <c r="B48" s="1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2:21">
      <c r="B49" s="1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2:21">
      <c r="B50" s="1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2:21">
      <c r="B51" s="1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2:21">
      <c r="B52" s="1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2:21">
      <c r="B53" s="1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2:21">
      <c r="B54" s="1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2:21">
      <c r="B55" s="1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2:21">
      <c r="B56" s="1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2:21">
      <c r="B57" s="1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2:21">
      <c r="B58" s="1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2:21">
      <c r="B59" s="1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2:21">
      <c r="B60" s="1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2:21">
      <c r="B61" s="1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2:21">
      <c r="B62" s="1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2:21">
      <c r="B63" s="1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2:21">
      <c r="B64" s="1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2:21">
      <c r="B65" s="1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2:21">
      <c r="B66" s="1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2:21">
      <c r="B67" s="1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2:21">
      <c r="B68" s="1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2:21">
      <c r="B69" s="1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2:21">
      <c r="B70" s="1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2:21">
      <c r="B71" s="1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2:21">
      <c r="B72" s="1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2:21">
      <c r="B73" s="1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2:21">
      <c r="B74" s="1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2:21">
      <c r="B75" s="1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2:21">
      <c r="B76" s="1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2:21">
      <c r="B77" s="1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2:21">
      <c r="B78" s="1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2:21">
      <c r="B79" s="1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2:21">
      <c r="B80" s="1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2:21">
      <c r="B81" s="1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2:21">
      <c r="B82" s="1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2:21">
      <c r="B83" s="1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2:21">
      <c r="B84" s="1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2:21">
      <c r="B85" s="1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2:21">
      <c r="B86" s="1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2:21">
      <c r="B87" s="1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2:21">
      <c r="B88" s="1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2:21">
      <c r="B89" s="1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2:21">
      <c r="B90" s="1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2:21">
      <c r="B91" s="1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2:21">
      <c r="B92" s="1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2:21">
      <c r="B93" s="1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2:21">
      <c r="B94" s="1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2:21">
      <c r="B95" s="1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2:21">
      <c r="B96" s="1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2:21">
      <c r="B97" s="1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2:21">
      <c r="B98" s="1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2:21">
      <c r="B99" s="1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2:21">
      <c r="B100" s="1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2:21">
      <c r="B101" s="1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2:21">
      <c r="B102" s="1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2:21">
      <c r="B103" s="1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2:21">
      <c r="B104" s="1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2:21">
      <c r="B105" s="1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2:21">
      <c r="B106" s="1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2:21">
      <c r="B107" s="1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2:21">
      <c r="B108" s="1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2:21">
      <c r="B109" s="1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2:21">
      <c r="B110" s="1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2:21">
      <c r="B111" s="1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2:21">
      <c r="B112" s="1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2:21">
      <c r="B113" s="1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2:21">
      <c r="B114" s="1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2:21">
      <c r="B115" s="1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2:21">
      <c r="B116" s="1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2:21">
      <c r="B117" s="1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2:21">
      <c r="B118" s="1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2:21">
      <c r="B119" s="1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2:21">
      <c r="B120" s="1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2:21">
      <c r="B121" s="1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2:21">
      <c r="B122" s="1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2:21">
      <c r="B123" s="1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2:21">
      <c r="B124" s="1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2:21">
      <c r="B125" s="1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2:21">
      <c r="B126" s="1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2:21">
      <c r="B127" s="1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2:21">
      <c r="B128" s="1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2:21">
      <c r="B129" s="1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2:21">
      <c r="B130" s="1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2:21">
      <c r="B131" s="1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2:21">
      <c r="B132" s="1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2:21">
      <c r="B133" s="1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2:21">
      <c r="B134" s="1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2:21">
      <c r="B135" s="1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2:21">
      <c r="B136" s="1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2:21">
      <c r="B137" s="1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2:21">
      <c r="B138" s="1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2:21">
      <c r="B139" s="1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2:21">
      <c r="B140" s="1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2:21">
      <c r="B141" s="1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2:21">
      <c r="B142" s="1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2:21">
      <c r="B143" s="1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2:21">
      <c r="B144" s="1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2:21">
      <c r="B145" s="1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2:21">
      <c r="B146" s="1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2:21">
      <c r="B147" s="1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2:21">
      <c r="B148" s="1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2:21">
      <c r="B149" s="1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2:21">
      <c r="B150" s="1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2:21">
      <c r="B151" s="1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2:21">
      <c r="B152" s="1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2:21">
      <c r="B153" s="1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2:21">
      <c r="B154" s="1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2:21">
      <c r="B155" s="1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2:21">
      <c r="B156" s="1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2:21">
      <c r="B157" s="1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2:21">
      <c r="B158" s="1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2:21">
      <c r="B159" s="1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2:21">
      <c r="B160" s="1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2:21">
      <c r="B161" s="1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2:21">
      <c r="B162" s="1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2:21">
      <c r="B163" s="1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2:21">
      <c r="B164" s="1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2:21">
      <c r="B165" s="1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2:21">
      <c r="B166" s="1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2:21">
      <c r="B167" s="1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2:21">
      <c r="B168" s="1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2:21">
      <c r="B169" s="1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2:21">
      <c r="B170" s="1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2:21">
      <c r="B171" s="1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2:21">
      <c r="B172" s="1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2:21">
      <c r="B173" s="1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2:21">
      <c r="B174" s="1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2:21">
      <c r="B175" s="1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2:21">
      <c r="B176" s="1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2:21">
      <c r="B177" s="1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2:21">
      <c r="B178" s="1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2:21">
      <c r="B179" s="1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2:21">
      <c r="B180" s="1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2:21">
      <c r="B181" s="1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2:21">
      <c r="B182" s="1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2:21">
      <c r="B183" s="1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2:21">
      <c r="B184" s="1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2:21">
      <c r="B185" s="1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2:21">
      <c r="B186" s="1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2:21">
      <c r="B187" s="1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2:21">
      <c r="B188" s="1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2:21">
      <c r="B189" s="1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2:21">
      <c r="B190" s="1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2:21">
      <c r="B191" s="1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2:21">
      <c r="B192" s="1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2:21">
      <c r="B193" s="1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2:21">
      <c r="B194" s="1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2:21">
      <c r="B195" s="1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2:21">
      <c r="B196" s="1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2:21">
      <c r="B197" s="1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2:21">
      <c r="B198" s="1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2:21">
      <c r="B199" s="1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2:21">
      <c r="B200" s="1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2:21">
      <c r="B201" s="1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2:21">
      <c r="B202" s="1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2:21">
      <c r="B203" s="1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2:21">
      <c r="B204" s="1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2:21">
      <c r="B205" s="1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2:21">
      <c r="B206" s="1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2:21">
      <c r="B207" s="1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2:21">
      <c r="B208" s="1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2:21">
      <c r="B209" s="1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2:21">
      <c r="B210" s="1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2:21">
      <c r="B211" s="1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2:21">
      <c r="B212" s="1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2:21">
      <c r="B213" s="1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2:21">
      <c r="B214" s="1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2:21">
      <c r="B215" s="1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2:21">
      <c r="B216" s="1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2:21">
      <c r="B217" s="1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2:21">
      <c r="B218" s="1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2:21">
      <c r="B219" s="1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2:21">
      <c r="B220" s="1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2:21">
      <c r="B221" s="1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2:21">
      <c r="B222" s="1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2:21">
      <c r="B223" s="1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2:21">
      <c r="B224" s="1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2:21">
      <c r="B225" s="1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2:21">
      <c r="B226" s="1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2:21">
      <c r="B227" s="1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2:21">
      <c r="B228" s="1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2:21">
      <c r="B229" s="1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2:21">
      <c r="B230" s="1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2:21">
      <c r="B231" s="1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2:21">
      <c r="B232" s="1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2:21">
      <c r="B233" s="1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2:21">
      <c r="B234" s="1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2:21">
      <c r="B235" s="1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2:21">
      <c r="B236" s="1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2:21">
      <c r="B237" s="1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2:21">
      <c r="B238" s="1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2:21">
      <c r="B239" s="1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2:21">
      <c r="B240" s="1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2:21">
      <c r="B241" s="1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2:21">
      <c r="B242" s="1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2:21">
      <c r="B243" s="1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2:21">
      <c r="B244" s="1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2:21">
      <c r="B245" s="1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2:21">
      <c r="B246" s="1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2:21">
      <c r="B247" s="1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2:21">
      <c r="B248" s="1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2:21">
      <c r="B249" s="1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2:21">
      <c r="B250" s="1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2:21">
      <c r="B251" s="1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2:21">
      <c r="B252" s="1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2:21">
      <c r="B253" s="1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2:21">
      <c r="B254" s="1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2:21">
      <c r="B255" s="1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2:21">
      <c r="B256" s="1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2:21">
      <c r="B257" s="1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2:21">
      <c r="B258" s="1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2:21">
      <c r="B259" s="1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2:21">
      <c r="B260" s="1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2:21">
      <c r="B261" s="1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2:21">
      <c r="B262" s="1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2:21">
      <c r="B263" s="1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2:21">
      <c r="B264" s="1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2:21">
      <c r="B265" s="1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2:21">
      <c r="B266" s="1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2:21">
      <c r="B267" s="1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2:21">
      <c r="B268" s="1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</sheetData>
  <sheetProtection algorithmName="SHA-512" hashValue="/0dp347GzSuE1ChA1E5IHM5/5U79VjNPmluMRm6n453Xl9i3l/i+q+PLlBmzV028Ds3aooxRXKCJdxClV8aSGQ==" saltValue="sdADjlV+hRbOGFcNLzd+ew==" spinCount="100000" sheet="1" objects="1" scenarios="1" select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Recuento</vt:lpstr>
      <vt:lpstr>Seating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Trantan</dc:creator>
  <cp:lastModifiedBy>Trantan</cp:lastModifiedBy>
  <dcterms:created xsi:type="dcterms:W3CDTF">2025-09-08T09:54:08Z</dcterms:created>
  <dcterms:modified xsi:type="dcterms:W3CDTF">2025-09-08T11:27:05Z</dcterms:modified>
</cp:coreProperties>
</file>